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7981E016-AA02-4CE3-9D38-6178C2F551D6}" xr6:coauthVersionLast="47" xr6:coauthVersionMax="47" xr10:uidLastSave="{00000000-0000-0000-0000-000000000000}"/>
  <bookViews>
    <workbookView xWindow="-120" yWindow="-120" windowWidth="20730" windowHeight="11160" xr2:uid="{71BBF6E6-CE4B-405B-815B-F2B957189C70}"/>
  </bookViews>
  <sheets>
    <sheet name="OCTUBRE 2022" sheetId="1" r:id="rId1"/>
  </sheets>
  <definedNames>
    <definedName name="_xlnm._FilterDatabase" localSheetId="0" hidden="1">'OCTUBRE 2022'!$D$16:$E$16</definedName>
    <definedName name="_xlnm.Print_Area" localSheetId="0">'OCTUBRE 2022'!$A$1:$I$40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G35" i="1" l="1"/>
</calcChain>
</file>

<file path=xl/sharedStrings.xml><?xml version="1.0" encoding="utf-8"?>
<sst xmlns="http://schemas.openxmlformats.org/spreadsheetml/2006/main" count="86" uniqueCount="62">
  <si>
    <t>DEFENSA CIVIL</t>
  </si>
  <si>
    <t>PRESIDENCIA DE LA REPUBLICA DOMINICANA</t>
  </si>
  <si>
    <t>RELACION DE PAGOS A PROVEEDORES</t>
  </si>
  <si>
    <t xml:space="preserve">BENEFICIARIO </t>
  </si>
  <si>
    <t xml:space="preserve">CONCEPTO </t>
  </si>
  <si>
    <t xml:space="preserve">FACTURA </t>
  </si>
  <si>
    <t>FECHA</t>
  </si>
  <si>
    <t>MONTO</t>
  </si>
  <si>
    <t>VENCIMIENTO</t>
  </si>
  <si>
    <t>MONTO PAGADO</t>
  </si>
  <si>
    <t>PENDIENTE</t>
  </si>
  <si>
    <t>ESTADO</t>
  </si>
  <si>
    <t>Pago</t>
  </si>
  <si>
    <t>Personal Defensa Civil</t>
  </si>
  <si>
    <t>N/A</t>
  </si>
  <si>
    <t>Decyntech, SRL</t>
  </si>
  <si>
    <t>Provincial Defensa Civil</t>
  </si>
  <si>
    <t>Transferencia corriente a Director provincial de Elias Piña, para gastos corrientes. Sujeto a liquidación.</t>
  </si>
  <si>
    <t xml:space="preserve">TOTAL </t>
  </si>
  <si>
    <t xml:space="preserve"> </t>
  </si>
  <si>
    <t>MARICELA CALCAÑO</t>
  </si>
  <si>
    <t>RESPONSABLE DE CUENTAS POR PAGAR</t>
  </si>
  <si>
    <t>CORRESPONDIENTE AL MES DE OCTUBRE 2022</t>
  </si>
  <si>
    <t>Sim Soluciones Integradas</t>
  </si>
  <si>
    <t>Compra de chalecos, para los miembros de la Comisión Nacional de Emergencias (CNE)</t>
  </si>
  <si>
    <t>B1500000204</t>
  </si>
  <si>
    <t xml:space="preserve">compra de materiales gastables para la impresora de carnet </t>
  </si>
  <si>
    <t>B1500000108</t>
  </si>
  <si>
    <t>Defensa Civil</t>
  </si>
  <si>
    <t>3500 kits de raciones secas, que fueron consumidas por el personal voluntario que estuvo dando apoyo durante el el paso del Huracán Fiona.</t>
  </si>
  <si>
    <t>Bosquesa, SRL</t>
  </si>
  <si>
    <t>compra de motosierras</t>
  </si>
  <si>
    <t>Villar &amp; Villar Logistics</t>
  </si>
  <si>
    <t xml:space="preserve"> 1200 fardos de agua</t>
  </si>
  <si>
    <t>Bicley Technology, SRL</t>
  </si>
  <si>
    <t>compra de toner para impresora HP LaserJet</t>
  </si>
  <si>
    <t>Potosi, SRL</t>
  </si>
  <si>
    <t>96 pilas doble AA y 96 pilas triple AA</t>
  </si>
  <si>
    <t>B1500002339</t>
  </si>
  <si>
    <t>B1500000280</t>
  </si>
  <si>
    <t>B1500000152</t>
  </si>
  <si>
    <t>B1500000729</t>
  </si>
  <si>
    <t>Daf Trading SRL</t>
  </si>
  <si>
    <t>dos neumáticos 195/70R15C</t>
  </si>
  <si>
    <t>Sim Soluciones Integradas de Mercadeo, SRL</t>
  </si>
  <si>
    <t>compra de materiales de oficina para reposición de almacén</t>
  </si>
  <si>
    <t>los mismos se trasladaron al municipio Miches Provincia el Seibo, a colaborar en la coordinación, apoyo de reconstrucción y entrega de donaciones a afectados por el paso del huracán Fiona</t>
  </si>
  <si>
    <t>B1500001092</t>
  </si>
  <si>
    <t>B1500000218</t>
  </si>
  <si>
    <t>Transferencia corriente a provincial de la oficina Defensa Civil ubicada en San Juan de la Maguana</t>
  </si>
  <si>
    <t>CANDIDO LEOVIGILDO RAMIREZ RAMIREZ</t>
  </si>
  <si>
    <t>asesoría institucional, correspondiente al periodo 15/08/2022 hasta 15/09/2022.</t>
  </si>
  <si>
    <t>Pago Vacaciones No Disfrutadas , Septiembre .2022</t>
  </si>
  <si>
    <t>Pago Indemnizacion a Ex-colaboradores Septiembre 2022</t>
  </si>
  <si>
    <t>Pago Remanente a Ex-colaboradores Septiembre 2022</t>
  </si>
  <si>
    <t xml:space="preserve">Offitek, SRL </t>
  </si>
  <si>
    <t>compra de equipos tecnologicos de la informacion y comunicaciones</t>
  </si>
  <si>
    <t>IMPRESOS PAPELERIA POTOSI SRL</t>
  </si>
  <si>
    <t>compra de 25 sacos de purina para los perros de la unidad canina de esta institución</t>
  </si>
  <si>
    <t>B1500000132</t>
  </si>
  <si>
    <t>B1500004582</t>
  </si>
  <si>
    <t>B1500000723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</si>
</sst>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1"/>
      <name val="Century"/>
      <family val="1"/>
    </font>
    <font>
      <b/>
      <sz val="36"/>
      <color theme="1"/>
      <name val="High Tower Text"/>
      <family val="1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theme="1"/>
      <name val="Arial"/>
      <family val="2"/>
    </font>
    <font>
      <sz val="36"/>
      <color rgb="FF000000"/>
      <name val="Arial"/>
      <family val="2"/>
    </font>
    <font>
      <sz val="28"/>
      <color theme="1"/>
      <name val="Arial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64" fontId="9" fillId="0" borderId="2" xfId="1" applyFont="1" applyFill="1" applyBorder="1" applyAlignment="1">
      <alignment horizontal="center" vertical="center"/>
    </xf>
    <xf numFmtId="164" fontId="9" fillId="0" borderId="2" xfId="1" applyFont="1" applyFill="1" applyBorder="1" applyAlignment="1">
      <alignment vertical="center"/>
    </xf>
    <xf numFmtId="0" fontId="7" fillId="0" borderId="0" xfId="0" applyFont="1"/>
    <xf numFmtId="0" fontId="8" fillId="0" borderId="2" xfId="0" applyFont="1" applyBorder="1" applyAlignment="1">
      <alignment horizontal="left" vertical="center" wrapText="1"/>
    </xf>
    <xf numFmtId="164" fontId="6" fillId="0" borderId="2" xfId="1" applyFont="1" applyFill="1" applyBorder="1" applyAlignment="1">
      <alignment horizontal="left"/>
    </xf>
    <xf numFmtId="164" fontId="6" fillId="0" borderId="2" xfId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3" fontId="10" fillId="0" borderId="0" xfId="0" applyNumberFormat="1" applyFont="1"/>
    <xf numFmtId="0" fontId="1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3" xfId="1" applyFont="1" applyFill="1" applyBorder="1" applyAlignment="1">
      <alignment horizontal="left"/>
    </xf>
    <xf numFmtId="164" fontId="6" fillId="0" borderId="4" xfId="1" applyFont="1" applyFill="1" applyBorder="1" applyAlignment="1">
      <alignment horizontal="left"/>
    </xf>
    <xf numFmtId="164" fontId="6" fillId="0" borderId="5" xfId="1" applyFont="1" applyFill="1" applyBorder="1" applyAlignment="1">
      <alignment horizontal="left"/>
    </xf>
    <xf numFmtId="0" fontId="8" fillId="0" borderId="0" xfId="0" applyFont="1" applyAlignment="1">
      <alignment horizontal="center"/>
    </xf>
  </cellXfs>
  <cellStyles count="2">
    <cellStyle name="Millares 2" xfId="1" xr:uid="{BD50AE4A-9E26-474A-A64A-D09BAB779F2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14753371</xdr:colOff>
      <xdr:row>1</xdr:row>
      <xdr:rowOff>111125</xdr:rowOff>
    </xdr:from>
    <xdr:to>
      <xdr:col>2</xdr:col>
      <xdr:colOff>2209474</xdr:colOff>
      <xdr:row>9</xdr:row>
      <xdr:rowOff>293688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52A5AE-5738-4E0D-B26A-1AE9FC170FD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22730559" y="309563"/>
          <a:ext cx="3053290" cy="22066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8B5A4-10DD-4F45-BD37-24C0588DE320}">
  <sheetPr>
    <tabColor rgb="FFFF99FF"/>
  </sheetPr>
  <dimension ref="A2:I42"/>
  <sheetViews>
    <sheetView tabSelected="1" view="pageBreakPreview" topLeftCell="A3" zoomScale="26" zoomScaleNormal="26" zoomScaleSheetLayoutView="26" workbookViewId="0">
      <selection activeCell="C18" sqref="C18"/>
    </sheetView>
  </sheetViews>
  <sheetFormatPr baseColWidth="10" defaultRowHeight="15" x14ac:dyDescent="0.25"/>
  <cols>
    <col min="1" max="1" width="119.85546875" customWidth="1"/>
    <col min="2" max="2" width="234.140625" style="1" customWidth="1"/>
    <col min="3" max="3" width="84" style="2" customWidth="1"/>
    <col min="4" max="4" width="47" style="2" customWidth="1"/>
    <col min="5" max="5" width="54" customWidth="1"/>
    <col min="6" max="6" width="50.140625" customWidth="1"/>
    <col min="7" max="7" width="53.140625" customWidth="1"/>
    <col min="8" max="8" width="46.7109375" customWidth="1"/>
    <col min="9" max="9" width="44.28515625" customWidth="1"/>
    <col min="10" max="10" width="45.7109375" customWidth="1"/>
  </cols>
  <sheetData>
    <row r="2" spans="1:9" ht="16.5" customHeight="1" x14ac:dyDescent="0.25"/>
    <row r="3" spans="1:9" ht="16.5" customHeight="1" x14ac:dyDescent="0.25"/>
    <row r="6" spans="1:9" ht="50.25" customHeight="1" x14ac:dyDescent="0.25"/>
    <row r="10" spans="1:9" s="3" customFormat="1" ht="26.25" x14ac:dyDescent="0.4">
      <c r="B10" s="4"/>
      <c r="C10" s="5"/>
      <c r="D10" s="5"/>
    </row>
    <row r="11" spans="1:9" s="3" customFormat="1" ht="44.25" x14ac:dyDescent="0.55000000000000004">
      <c r="A11" s="28" t="s">
        <v>0</v>
      </c>
      <c r="B11" s="28"/>
      <c r="C11" s="28"/>
      <c r="D11" s="28"/>
      <c r="E11" s="28"/>
      <c r="F11" s="28"/>
      <c r="G11" s="28"/>
      <c r="H11" s="28"/>
      <c r="I11" s="28"/>
    </row>
    <row r="12" spans="1:9" s="3" customFormat="1" ht="46.5" x14ac:dyDescent="0.7">
      <c r="A12" s="29" t="s">
        <v>1</v>
      </c>
      <c r="B12" s="29"/>
      <c r="C12" s="29"/>
      <c r="D12" s="29"/>
      <c r="E12" s="29"/>
      <c r="F12" s="29"/>
      <c r="G12" s="29"/>
      <c r="H12" s="29"/>
      <c r="I12" s="29"/>
    </row>
    <row r="13" spans="1:9" s="3" customFormat="1" ht="26.25" x14ac:dyDescent="0.4">
      <c r="B13" s="4"/>
      <c r="C13" s="5"/>
      <c r="D13" s="5"/>
    </row>
    <row r="14" spans="1:9" s="3" customFormat="1" ht="45" x14ac:dyDescent="0.6">
      <c r="A14" s="27" t="s">
        <v>2</v>
      </c>
      <c r="B14" s="27"/>
      <c r="C14" s="27"/>
      <c r="D14" s="27"/>
      <c r="E14" s="27"/>
      <c r="F14" s="27"/>
      <c r="G14" s="27"/>
      <c r="H14" s="27"/>
      <c r="I14" s="27"/>
    </row>
    <row r="15" spans="1:9" s="3" customFormat="1" ht="45" x14ac:dyDescent="0.6">
      <c r="A15" s="30" t="s">
        <v>22</v>
      </c>
      <c r="B15" s="30"/>
      <c r="C15" s="30"/>
      <c r="D15" s="30"/>
      <c r="E15" s="30"/>
      <c r="F15" s="30"/>
      <c r="G15" s="30"/>
      <c r="H15" s="30"/>
      <c r="I15" s="30"/>
    </row>
    <row r="16" spans="1:9" s="10" customFormat="1" ht="91.5" customHeight="1" x14ac:dyDescent="0.25">
      <c r="A16" s="6" t="s">
        <v>3</v>
      </c>
      <c r="B16" s="7" t="s">
        <v>4</v>
      </c>
      <c r="C16" s="6" t="s">
        <v>5</v>
      </c>
      <c r="D16" s="8" t="s">
        <v>6</v>
      </c>
      <c r="E16" s="8" t="s">
        <v>7</v>
      </c>
      <c r="F16" s="8" t="s">
        <v>8</v>
      </c>
      <c r="G16" s="9" t="s">
        <v>9</v>
      </c>
      <c r="H16" s="8" t="s">
        <v>10</v>
      </c>
      <c r="I16" s="8" t="s">
        <v>11</v>
      </c>
    </row>
    <row r="17" spans="1:9" s="16" customFormat="1" ht="45" customHeight="1" x14ac:dyDescent="0.55000000000000004">
      <c r="A17" s="11" t="s">
        <v>23</v>
      </c>
      <c r="B17" s="17" t="s">
        <v>24</v>
      </c>
      <c r="C17" s="12" t="s">
        <v>25</v>
      </c>
      <c r="D17" s="13">
        <v>44791</v>
      </c>
      <c r="E17" s="14">
        <v>72482.720000000001</v>
      </c>
      <c r="F17" s="13">
        <v>44822</v>
      </c>
      <c r="G17" s="14">
        <v>72482.720000000001</v>
      </c>
      <c r="H17" s="15">
        <v>0</v>
      </c>
      <c r="I17" s="14" t="s">
        <v>12</v>
      </c>
    </row>
    <row r="18" spans="1:9" s="16" customFormat="1" ht="45" customHeight="1" x14ac:dyDescent="0.55000000000000004">
      <c r="A18" s="11" t="s">
        <v>15</v>
      </c>
      <c r="B18" s="17" t="s">
        <v>26</v>
      </c>
      <c r="C18" s="12" t="s">
        <v>27</v>
      </c>
      <c r="D18" s="13">
        <v>44823</v>
      </c>
      <c r="E18" s="14">
        <v>154584</v>
      </c>
      <c r="F18" s="13">
        <v>44853</v>
      </c>
      <c r="G18" s="14">
        <v>154584</v>
      </c>
      <c r="H18" s="15">
        <v>0</v>
      </c>
      <c r="I18" s="14" t="s">
        <v>12</v>
      </c>
    </row>
    <row r="19" spans="1:9" s="16" customFormat="1" ht="45" customHeight="1" x14ac:dyDescent="0.55000000000000004">
      <c r="A19" s="11" t="s">
        <v>28</v>
      </c>
      <c r="B19" s="17" t="s">
        <v>29</v>
      </c>
      <c r="C19" s="12" t="s">
        <v>14</v>
      </c>
      <c r="D19" s="13">
        <v>44830</v>
      </c>
      <c r="E19" s="14">
        <v>577500</v>
      </c>
      <c r="F19" s="13">
        <v>44860</v>
      </c>
      <c r="G19" s="14">
        <v>577500</v>
      </c>
      <c r="H19" s="15">
        <v>0</v>
      </c>
      <c r="I19" s="14" t="s">
        <v>12</v>
      </c>
    </row>
    <row r="20" spans="1:9" s="16" customFormat="1" ht="45" customHeight="1" x14ac:dyDescent="0.55000000000000004">
      <c r="A20" s="11" t="s">
        <v>30</v>
      </c>
      <c r="B20" s="17" t="s">
        <v>31</v>
      </c>
      <c r="C20" s="12" t="s">
        <v>38</v>
      </c>
      <c r="D20" s="13">
        <v>44830</v>
      </c>
      <c r="E20" s="14">
        <v>146291.21728813558</v>
      </c>
      <c r="F20" s="13">
        <v>44860</v>
      </c>
      <c r="G20" s="14">
        <v>146291.21728813558</v>
      </c>
      <c r="H20" s="15">
        <v>0</v>
      </c>
      <c r="I20" s="14" t="s">
        <v>12</v>
      </c>
    </row>
    <row r="21" spans="1:9" s="16" customFormat="1" ht="45" customHeight="1" x14ac:dyDescent="0.55000000000000004">
      <c r="A21" s="11" t="s">
        <v>32</v>
      </c>
      <c r="B21" s="17" t="s">
        <v>33</v>
      </c>
      <c r="C21" s="12" t="s">
        <v>39</v>
      </c>
      <c r="D21" s="13">
        <v>44830</v>
      </c>
      <c r="E21" s="14">
        <v>142500</v>
      </c>
      <c r="F21" s="13">
        <v>44860</v>
      </c>
      <c r="G21" s="14">
        <v>142500</v>
      </c>
      <c r="H21" s="15"/>
      <c r="I21" s="14" t="s">
        <v>12</v>
      </c>
    </row>
    <row r="22" spans="1:9" s="16" customFormat="1" ht="45" customHeight="1" x14ac:dyDescent="0.55000000000000004">
      <c r="A22" s="11" t="s">
        <v>34</v>
      </c>
      <c r="B22" s="17" t="s">
        <v>35</v>
      </c>
      <c r="C22" s="12" t="s">
        <v>40</v>
      </c>
      <c r="D22" s="13">
        <v>44830</v>
      </c>
      <c r="E22" s="14">
        <v>9944</v>
      </c>
      <c r="F22" s="13">
        <v>44860</v>
      </c>
      <c r="G22" s="14">
        <v>9944</v>
      </c>
      <c r="H22" s="15"/>
      <c r="I22" s="14" t="s">
        <v>12</v>
      </c>
    </row>
    <row r="23" spans="1:9" s="16" customFormat="1" ht="45" customHeight="1" x14ac:dyDescent="0.55000000000000004">
      <c r="A23" s="11" t="s">
        <v>36</v>
      </c>
      <c r="B23" s="17" t="s">
        <v>37</v>
      </c>
      <c r="C23" s="12" t="s">
        <v>41</v>
      </c>
      <c r="D23" s="13">
        <v>44830</v>
      </c>
      <c r="E23" s="14">
        <v>11932.8</v>
      </c>
      <c r="F23" s="13">
        <v>44860</v>
      </c>
      <c r="G23" s="14">
        <v>11932.8</v>
      </c>
      <c r="H23" s="15"/>
      <c r="I23" s="14" t="s">
        <v>12</v>
      </c>
    </row>
    <row r="24" spans="1:9" s="16" customFormat="1" ht="45" customHeight="1" x14ac:dyDescent="0.55000000000000004">
      <c r="A24" s="11" t="s">
        <v>42</v>
      </c>
      <c r="B24" s="17" t="s">
        <v>43</v>
      </c>
      <c r="C24" s="12" t="s">
        <v>47</v>
      </c>
      <c r="D24" s="13">
        <v>44830</v>
      </c>
      <c r="E24" s="14">
        <v>22148</v>
      </c>
      <c r="F24" s="13">
        <v>44860</v>
      </c>
      <c r="G24" s="14">
        <v>22148</v>
      </c>
      <c r="H24" s="15"/>
      <c r="I24" s="14" t="s">
        <v>12</v>
      </c>
    </row>
    <row r="25" spans="1:9" s="16" customFormat="1" ht="45" customHeight="1" x14ac:dyDescent="0.55000000000000004">
      <c r="A25" s="11" t="s">
        <v>44</v>
      </c>
      <c r="B25" s="17" t="s">
        <v>45</v>
      </c>
      <c r="C25" s="12" t="s">
        <v>48</v>
      </c>
      <c r="D25" s="13">
        <v>44831</v>
      </c>
      <c r="E25" s="14">
        <v>33836.5</v>
      </c>
      <c r="F25" s="13">
        <v>44861</v>
      </c>
      <c r="G25" s="14">
        <v>33836.5</v>
      </c>
      <c r="H25" s="15"/>
      <c r="I25" s="14" t="s">
        <v>12</v>
      </c>
    </row>
    <row r="26" spans="1:9" s="16" customFormat="1" ht="42" customHeight="1" x14ac:dyDescent="0.55000000000000004">
      <c r="A26" s="11" t="s">
        <v>13</v>
      </c>
      <c r="B26" s="17" t="s">
        <v>46</v>
      </c>
      <c r="C26" s="12" t="s">
        <v>14</v>
      </c>
      <c r="D26" s="13">
        <v>44831</v>
      </c>
      <c r="E26" s="14">
        <v>102250</v>
      </c>
      <c r="F26" s="13">
        <v>44861</v>
      </c>
      <c r="G26" s="14">
        <v>102250</v>
      </c>
      <c r="H26" s="15"/>
      <c r="I26" s="14" t="s">
        <v>12</v>
      </c>
    </row>
    <row r="27" spans="1:9" s="16" customFormat="1" ht="45" customHeight="1" x14ac:dyDescent="0.55000000000000004">
      <c r="A27" s="11" t="s">
        <v>16</v>
      </c>
      <c r="B27" s="17" t="s">
        <v>49</v>
      </c>
      <c r="C27" s="12" t="s">
        <v>14</v>
      </c>
      <c r="D27" s="13">
        <v>44833</v>
      </c>
      <c r="E27" s="14">
        <v>20000</v>
      </c>
      <c r="F27" s="13">
        <v>44863</v>
      </c>
      <c r="G27" s="14">
        <v>20000</v>
      </c>
      <c r="H27" s="15"/>
      <c r="I27" s="14" t="s">
        <v>12</v>
      </c>
    </row>
    <row r="28" spans="1:9" s="16" customFormat="1" ht="45" customHeight="1" x14ac:dyDescent="0.55000000000000004">
      <c r="A28" s="11" t="s">
        <v>50</v>
      </c>
      <c r="B28" s="17" t="s">
        <v>51</v>
      </c>
      <c r="C28" s="12" t="s">
        <v>59</v>
      </c>
      <c r="D28" s="13">
        <v>44833</v>
      </c>
      <c r="E28" s="14">
        <v>80000</v>
      </c>
      <c r="F28" s="13">
        <v>44863</v>
      </c>
      <c r="G28" s="14">
        <v>80000</v>
      </c>
      <c r="H28" s="15"/>
      <c r="I28" s="14" t="s">
        <v>12</v>
      </c>
    </row>
    <row r="29" spans="1:9" s="16" customFormat="1" ht="45" customHeight="1" x14ac:dyDescent="0.55000000000000004">
      <c r="A29" s="11" t="s">
        <v>16</v>
      </c>
      <c r="B29" s="17" t="s">
        <v>17</v>
      </c>
      <c r="C29" s="12" t="s">
        <v>14</v>
      </c>
      <c r="D29" s="13">
        <v>44833</v>
      </c>
      <c r="E29" s="14">
        <v>20000</v>
      </c>
      <c r="F29" s="13">
        <v>44863</v>
      </c>
      <c r="G29" s="14">
        <v>20000</v>
      </c>
      <c r="H29" s="15"/>
      <c r="I29" s="14" t="s">
        <v>12</v>
      </c>
    </row>
    <row r="30" spans="1:9" s="16" customFormat="1" ht="45" customHeight="1" x14ac:dyDescent="0.55000000000000004">
      <c r="A30" s="11" t="s">
        <v>0</v>
      </c>
      <c r="B30" s="17" t="s">
        <v>52</v>
      </c>
      <c r="C30" s="12">
        <v>45268</v>
      </c>
      <c r="D30" s="13">
        <v>44834</v>
      </c>
      <c r="E30" s="14">
        <v>169602.94</v>
      </c>
      <c r="F30" s="13">
        <v>44864</v>
      </c>
      <c r="G30" s="14">
        <v>169602.94</v>
      </c>
      <c r="H30" s="15"/>
      <c r="I30" s="14" t="s">
        <v>12</v>
      </c>
    </row>
    <row r="31" spans="1:9" s="16" customFormat="1" ht="45" customHeight="1" x14ac:dyDescent="0.55000000000000004">
      <c r="A31" s="11" t="s">
        <v>0</v>
      </c>
      <c r="B31" s="17" t="s">
        <v>53</v>
      </c>
      <c r="C31" s="12">
        <v>45292</v>
      </c>
      <c r="D31" s="13">
        <v>44834</v>
      </c>
      <c r="E31" s="14">
        <v>70000</v>
      </c>
      <c r="F31" s="13">
        <v>44864</v>
      </c>
      <c r="G31" s="14">
        <v>70000</v>
      </c>
      <c r="H31" s="15"/>
      <c r="I31" s="14" t="s">
        <v>12</v>
      </c>
    </row>
    <row r="32" spans="1:9" s="16" customFormat="1" ht="45" customHeight="1" x14ac:dyDescent="0.55000000000000004">
      <c r="A32" s="11" t="s">
        <v>0</v>
      </c>
      <c r="B32" s="17" t="s">
        <v>54</v>
      </c>
      <c r="C32" s="12">
        <v>45284</v>
      </c>
      <c r="D32" s="13">
        <v>44834</v>
      </c>
      <c r="E32" s="14">
        <v>7174.51</v>
      </c>
      <c r="F32" s="13">
        <v>44864</v>
      </c>
      <c r="G32" s="14">
        <v>7174.51</v>
      </c>
      <c r="H32" s="15"/>
      <c r="I32" s="14" t="s">
        <v>12</v>
      </c>
    </row>
    <row r="33" spans="1:9" s="16" customFormat="1" ht="45" customHeight="1" x14ac:dyDescent="0.55000000000000004">
      <c r="A33" s="11" t="s">
        <v>55</v>
      </c>
      <c r="B33" s="17" t="s">
        <v>56</v>
      </c>
      <c r="C33" s="12" t="s">
        <v>60</v>
      </c>
      <c r="D33" s="13">
        <v>44834</v>
      </c>
      <c r="E33" s="14">
        <v>806440.83</v>
      </c>
      <c r="F33" s="13">
        <v>44864</v>
      </c>
      <c r="G33" s="14">
        <v>806440.83</v>
      </c>
      <c r="H33" s="15"/>
      <c r="I33" s="14" t="s">
        <v>12</v>
      </c>
    </row>
    <row r="34" spans="1:9" s="16" customFormat="1" ht="45" customHeight="1" x14ac:dyDescent="0.55000000000000004">
      <c r="A34" s="11" t="s">
        <v>57</v>
      </c>
      <c r="B34" s="17" t="s">
        <v>58</v>
      </c>
      <c r="C34" s="12" t="s">
        <v>61</v>
      </c>
      <c r="D34" s="13">
        <v>44834</v>
      </c>
      <c r="E34" s="14">
        <v>149712.5</v>
      </c>
      <c r="F34" s="13">
        <v>44864</v>
      </c>
      <c r="G34" s="14">
        <v>149712.5</v>
      </c>
      <c r="H34" s="15"/>
      <c r="I34" s="14" t="s">
        <v>12</v>
      </c>
    </row>
    <row r="35" spans="1:9" s="16" customFormat="1" ht="45" customHeight="1" x14ac:dyDescent="0.6">
      <c r="A35" s="31" t="s">
        <v>18</v>
      </c>
      <c r="B35" s="32"/>
      <c r="C35" s="32"/>
      <c r="D35" s="33"/>
      <c r="E35" s="18">
        <f>SUM(E17:E34)</f>
        <v>2596400.0172881354</v>
      </c>
      <c r="F35" s="19"/>
      <c r="G35" s="19">
        <f>SUM(G17:G34)</f>
        <v>2596400.0172881354</v>
      </c>
      <c r="H35" s="19"/>
      <c r="I35" s="19"/>
    </row>
    <row r="36" spans="1:9" s="16" customFormat="1" ht="36" x14ac:dyDescent="0.55000000000000004">
      <c r="A36" s="20"/>
      <c r="B36" s="21"/>
      <c r="C36" s="22"/>
      <c r="D36" s="22"/>
    </row>
    <row r="37" spans="1:9" s="16" customFormat="1" ht="36" x14ac:dyDescent="0.55000000000000004">
      <c r="A37" s="20"/>
      <c r="B37" s="21" t="s">
        <v>19</v>
      </c>
      <c r="C37" s="22"/>
      <c r="D37" s="22"/>
      <c r="E37" s="23"/>
    </row>
    <row r="38" spans="1:9" s="16" customFormat="1" ht="44.25" x14ac:dyDescent="0.55000000000000004">
      <c r="A38" s="34" t="s">
        <v>20</v>
      </c>
      <c r="B38" s="34"/>
      <c r="C38" s="34"/>
      <c r="D38" s="34"/>
      <c r="E38" s="34"/>
      <c r="F38" s="34"/>
      <c r="G38" s="34"/>
      <c r="H38" s="34"/>
      <c r="I38" s="34"/>
    </row>
    <row r="39" spans="1:9" s="16" customFormat="1" ht="60" customHeight="1" x14ac:dyDescent="0.6">
      <c r="A39" s="27" t="s">
        <v>21</v>
      </c>
      <c r="B39" s="27"/>
      <c r="C39" s="27"/>
      <c r="D39" s="27"/>
      <c r="E39" s="27"/>
      <c r="F39" s="27"/>
      <c r="G39" s="27"/>
      <c r="H39" s="27"/>
      <c r="I39" s="27"/>
    </row>
    <row r="40" spans="1:9" s="24" customFormat="1" ht="45" customHeight="1" x14ac:dyDescent="0.45">
      <c r="A40"/>
      <c r="B40" s="1"/>
      <c r="C40" s="2"/>
      <c r="D40" s="2"/>
      <c r="E40"/>
    </row>
    <row r="41" spans="1:9" s="2" customFormat="1" ht="45" x14ac:dyDescent="0.25">
      <c r="A41" s="25"/>
      <c r="B41" s="25"/>
      <c r="C41" s="26"/>
      <c r="E41"/>
      <c r="F41"/>
      <c r="G41"/>
      <c r="H41"/>
      <c r="I41"/>
    </row>
    <row r="42" spans="1:9" s="2" customFormat="1" ht="15" customHeight="1" x14ac:dyDescent="0.25">
      <c r="A42" s="25"/>
      <c r="B42" s="25"/>
      <c r="C42" s="26"/>
      <c r="E42"/>
      <c r="F42"/>
      <c r="G42"/>
      <c r="H42"/>
      <c r="I42"/>
    </row>
  </sheetData>
  <autoFilter ref="D16:E16" xr:uid="{00000000-0009-0000-0000-00000A000000}"/>
  <mergeCells count="7">
    <mergeCell ref="A39:I39"/>
    <mergeCell ref="A11:I11"/>
    <mergeCell ref="A12:I12"/>
    <mergeCell ref="A14:I14"/>
    <mergeCell ref="A15:I15"/>
    <mergeCell ref="A35:D35"/>
    <mergeCell ref="A38:I38"/>
  </mergeCells>
  <printOptions horizontalCentered="1"/>
  <pageMargins left="0.25" right="0.25" top="1.04" bottom="0.75" header="0.3" footer="0.3"/>
  <pageSetup scale="18" fitToWidth="2" fitToHeight="3" orientation="landscape" horizontalDpi="300" verticalDpi="300" r:id="rId1"/>
  <rowBreaks count="1" manualBreakCount="1">
    <brk id="52" max="8" man="1"/>
  </rowBreaks>
  <colBreaks count="1" manualBreakCount="1">
    <brk id="9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2022</vt:lpstr>
      <vt:lpstr>'OCTUBRE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dcterms:created xsi:type="dcterms:W3CDTF">2022-11-09T13:35:16Z</dcterms:created>
  <dcterms:modified xsi:type="dcterms:W3CDTF">2022-11-10T18:11:21Z</dcterms:modified>
</cp:coreProperties>
</file>